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<sst xmlns="http://schemas.openxmlformats.org/spreadsheetml/2006/main" count="110" uniqueCount="61">
  <si>
    <t xml:space="preserve">Наименование </t>
  </si>
  <si>
    <t>Раздел</t>
  </si>
  <si>
    <t>Подраздел</t>
  </si>
  <si>
    <t>Уточненные плановые назначения</t>
  </si>
  <si>
    <t>Исполнение</t>
  </si>
  <si>
    <t>Приложение № 5</t>
  </si>
  <si>
    <t xml:space="preserve">к решению окружного Совета депутатов </t>
  </si>
  <si>
    <t xml:space="preserve">тыс. руб. 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</si>
  <si>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</si>
  <si>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</si>
  <si>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</si>
  <si>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</si>
  <si>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 и представительных органов 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</si>
  <si>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</si>
  <si>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</si>
  <si>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</si>
  <si>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 xml:space="preserve">Судебная система </t>
  </si>
  <si>
    <t>05</t>
  </si>
  <si>
    <t>Обеспечение деятельности финансовых, налоговых и таможенных  органов и органов  финансового (финансово-бюджетного) надзора</t>
  </si>
  <si>
    <t>06</t>
  </si>
  <si>
    <t>Другие общегосударственные вопросы</t>
  </si>
  <si>
    <t>13</t>
  </si>
  <si>
    <t xml:space="preserve">Резервные фонды </t>
  </si>
  <si>
    <t>11</t>
  </si>
  <si>
    <t xml:space="preserve">Национальная экономика </t>
  </si>
  <si>
    <t>Сельское хозяйство и рыболовство</t>
  </si>
  <si>
    <t>Транспорт</t>
  </si>
  <si>
    <t>08</t>
  </si>
  <si>
    <t xml:space="preserve">Дорожное хозяйство (дорожные фонды) </t>
  </si>
  <si>
    <t>09</t>
  </si>
  <si>
    <t xml:space="preserve">Другие вопросы в области национальной экономики 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</si>
  <si>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</si>
  <si>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</si>
  <si>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</si>
  <si>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</si>
  <si>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</si>
  <si>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</si>
  <si>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</si>
  <si>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</si>
  <si>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07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</si>
  <si>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</si>
  <si>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</si>
  <si>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</si>
  <si>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Культура, кинемотография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</si>
  <si>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</si>
  <si>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</si>
  <si>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</si>
  <si>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</si>
  <si>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</si>
  <si>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</si>
  <si>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</si>
  <si>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 xml:space="preserve">Физическая культура и спорт </t>
  </si>
  <si>
    <t>Массовый спорт</t>
  </si>
  <si>
    <t xml:space="preserve">Средства массовой информации </t>
  </si>
  <si>
    <t xml:space="preserve">Переодичная печать и издательства </t>
  </si>
  <si>
    <t xml:space="preserve">Обслуживание государственного и муниципального долга </t>
  </si>
  <si>
    <t>ИТОГО</t>
  </si>
  <si>
    <t xml:space="preserve">Исполнение   бюджета   МО "Зеленоградский городской округ"  за 2016 год                                        по разделам  подразделам  классификации расходов </t>
  </si>
  <si>
    <t xml:space="preserve">МО "Зеленоградский городской округ" </t>
  </si>
  <si>
    <t>"Об утверждении отчета об исполнении бюджета муниципального  образования "Зеленоградский городской округ"             за 2016 год"</t>
  </si>
  <si>
    <t>от 24 мая 2017 года №142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</si>
</sst>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9"/>
  <sheetViews>
    <sheetView tabSelected="1" view="pageBreakPreview" zoomScale="60" zoomScalePageLayoutView="0" workbookViewId="0" topLeftCell="A1">
      <selection activeCell="C6" sqref="C6:E6"/>
    </sheetView>
  </sheetViews>
  <sheetFormatPr defaultColWidth="9.140625" defaultRowHeight="12.75"/>
  <cols>
    <col min="1" max="1" width="35.57421875" style="0" customWidth="1"/>
    <col min="3" max="3" width="11.421875" style="0" customWidth="1"/>
    <col min="4" max="4" width="11.8515625" style="0" customWidth="1"/>
    <col min="5" max="5" width="13.28125" style="0" customWidth="1"/>
  </cols>
  <sheetData>
    <row r="2" spans="3:5" ht="12.75">
      <c r="C2" s="5"/>
      <c r="D2" s="19" t="s">
        <v>5</v>
      </c>
      <c r="E2" s="19"/>
    </row>
    <row r="3" spans="3:5" ht="12.75">
      <c r="C3" s="19" t="s">
        <v>6</v>
      </c>
      <c r="D3" s="19"/>
      <c r="E3" s="19"/>
    </row>
    <row r="4" spans="3:5" ht="12.75">
      <c r="C4" s="19" t="s">
        <v>58</v>
      </c>
      <c r="D4" s="19"/>
      <c r="E4" s="19"/>
    </row>
    <row r="5" spans="3:5" ht="57" customHeight="1">
      <c r="C5" s="20" t="s">
        <v>59</v>
      </c>
      <c r="D5" s="20"/>
      <c r="E5" s="20"/>
    </row>
    <row r="6" spans="3:5" ht="12.75">
      <c r="C6" s="21" t="s">
        <v>60</v>
      </c>
      <c r="D6" s="21"/>
      <c r="E6" s="21"/>
    </row>
    <row r="7" spans="3:5" ht="12.75">
      <c r="C7" s="4"/>
      <c r="D7" s="4"/>
      <c r="E7" s="4"/>
    </row>
    <row r="8" spans="3:5" ht="12.75">
      <c r="C8" s="4"/>
      <c r="D8" s="4"/>
      <c r="E8" s="4"/>
    </row>
    <row r="9" spans="1:5" ht="33.75" customHeight="1">
      <c r="A9" s="18" t="s">
        <v>57</v>
      </c>
      <c r="B9" s="18"/>
      <c r="C9" s="18"/>
      <c r="D9" s="18"/>
      <c r="E9" s="18"/>
    </row>
    <row r="10" spans="1:5" ht="16.5" customHeight="1">
      <c r="A10" s="3"/>
      <c r="B10" s="3"/>
      <c r="C10" s="3"/>
      <c r="D10" s="3"/>
      <c r="E10" s="3"/>
    </row>
    <row r="11" ht="12.75">
      <c r="E11" s="5" t="s">
        <v>7</v>
      </c>
    </row>
    <row r="12" spans="1:5" ht="42.75" customHeight="1">
      <c r="A12" s="8" t="s">
        <v>0</v>
      </c>
      <c r="B12" s="8" t="s">
        <v>1</v>
      </c>
      <c r="C12" s="8" t="s">
        <v>2</v>
      </c>
      <c r="D12" s="1" t="s">
        <v>3</v>
      </c>
      <c r="E12" s="1" t="s">
        <v>4</v>
      </c>
    </row>
    <row r="13" spans="1:5" ht="30" customHeight="1">
      <c r="A13" s="12" t="s">
        <v>8</v>
      </c>
      <c r="B13" s="11" t="s">
        <v>9</v>
      </c>
      <c r="C13" s="11"/>
      <c r="D13" s="10">
        <f>SUM(D14:D20)</f>
        <v>119165.8</v>
      </c>
      <c r="E13" s="10">
        <f>SUM(E14:E20)</f>
        <v>118151.1</v>
      </c>
    </row>
    <row r="14" spans="1:5" ht="54" customHeight="1">
      <c r="A14" s="7" t="s">
        <v>10</v>
      </c>
      <c r="B14" s="6" t="s">
        <v>9</v>
      </c>
      <c r="C14" s="6" t="s">
        <v>11</v>
      </c>
      <c r="D14" s="2">
        <v>1478.5</v>
      </c>
      <c r="E14" s="2">
        <v>1477</v>
      </c>
    </row>
    <row r="15" spans="1:5" ht="63.75">
      <c r="A15" s="7" t="s">
        <v>12</v>
      </c>
      <c r="B15" s="6" t="s">
        <v>9</v>
      </c>
      <c r="C15" s="6" t="s">
        <v>13</v>
      </c>
      <c r="D15" s="2">
        <v>8298.1</v>
      </c>
      <c r="E15" s="2">
        <v>8295.9</v>
      </c>
    </row>
    <row r="16" spans="1:5" ht="76.5">
      <c r="A16" s="9" t="s">
        <v>14</v>
      </c>
      <c r="B16" s="6" t="s">
        <v>9</v>
      </c>
      <c r="C16" s="6" t="s">
        <v>15</v>
      </c>
      <c r="D16" s="2">
        <v>55001</v>
      </c>
      <c r="E16" s="2">
        <v>54586.5</v>
      </c>
    </row>
    <row r="17" spans="1:5" ht="12.75">
      <c r="A17" s="9" t="s">
        <v>16</v>
      </c>
      <c r="B17" s="6" t="s">
        <v>9</v>
      </c>
      <c r="C17" s="6" t="s">
        <v>17</v>
      </c>
      <c r="D17" s="2">
        <v>4.3</v>
      </c>
      <c r="E17" s="2">
        <v>0</v>
      </c>
    </row>
    <row r="18" spans="1:5" ht="51">
      <c r="A18" s="9" t="s">
        <v>18</v>
      </c>
      <c r="B18" s="6" t="s">
        <v>9</v>
      </c>
      <c r="C18" s="6" t="s">
        <v>19</v>
      </c>
      <c r="D18" s="2">
        <v>10451.6</v>
      </c>
      <c r="E18" s="2">
        <v>10338.6</v>
      </c>
    </row>
    <row r="19" spans="1:5" ht="12.75">
      <c r="A19" s="9" t="s">
        <v>22</v>
      </c>
      <c r="B19" s="6" t="s">
        <v>9</v>
      </c>
      <c r="C19" s="6" t="s">
        <v>23</v>
      </c>
      <c r="D19" s="2">
        <v>136.1</v>
      </c>
      <c r="E19" s="2">
        <v>0</v>
      </c>
    </row>
    <row r="20" spans="1:5" ht="25.5">
      <c r="A20" s="9" t="s">
        <v>20</v>
      </c>
      <c r="B20" s="6" t="s">
        <v>9</v>
      </c>
      <c r="C20" s="6" t="s">
        <v>21</v>
      </c>
      <c r="D20" s="2">
        <v>43796.2</v>
      </c>
      <c r="E20" s="2">
        <v>43453.1</v>
      </c>
    </row>
    <row r="21" spans="1:5" ht="12.75">
      <c r="A21" s="10" t="s">
        <v>24</v>
      </c>
      <c r="B21" s="11" t="s">
        <v>15</v>
      </c>
      <c r="C21" s="11"/>
      <c r="D21" s="10">
        <f>SUM(D22:D25)</f>
        <v>258634.5</v>
      </c>
      <c r="E21" s="10">
        <f>SUM(E22:E25)</f>
        <v>237115.49999999997</v>
      </c>
    </row>
    <row r="22" spans="1:5" ht="12.75">
      <c r="A22" s="2" t="s">
        <v>25</v>
      </c>
      <c r="B22" s="6" t="s">
        <v>15</v>
      </c>
      <c r="C22" s="6" t="s">
        <v>17</v>
      </c>
      <c r="D22" s="2">
        <v>172011.4</v>
      </c>
      <c r="E22" s="2">
        <v>168953.4</v>
      </c>
    </row>
    <row r="23" spans="1:5" ht="12.75">
      <c r="A23" s="2" t="s">
        <v>26</v>
      </c>
      <c r="B23" s="6" t="s">
        <v>15</v>
      </c>
      <c r="C23" s="6" t="s">
        <v>27</v>
      </c>
      <c r="D23" s="2">
        <v>1196</v>
      </c>
      <c r="E23" s="2">
        <v>1196</v>
      </c>
    </row>
    <row r="24" spans="1:5" ht="25.5">
      <c r="A24" s="7" t="s">
        <v>28</v>
      </c>
      <c r="B24" s="6" t="s">
        <v>15</v>
      </c>
      <c r="C24" s="6" t="s">
        <v>29</v>
      </c>
      <c r="D24" s="2">
        <v>65572.1</v>
      </c>
      <c r="E24" s="2">
        <v>64642.2</v>
      </c>
    </row>
    <row r="25" spans="1:5" ht="25.5">
      <c r="A25" s="7" t="s">
        <v>30</v>
      </c>
      <c r="B25" s="6" t="s">
        <v>15</v>
      </c>
      <c r="C25" s="6" t="s">
        <v>31</v>
      </c>
      <c r="D25" s="2">
        <v>19855</v>
      </c>
      <c r="E25" s="2">
        <v>2323.9</v>
      </c>
    </row>
    <row r="26" spans="1:5" ht="12.75">
      <c r="A26" s="12" t="s">
        <v>32</v>
      </c>
      <c r="B26" s="11" t="s">
        <v>17</v>
      </c>
      <c r="C26" s="11"/>
      <c r="D26" s="10">
        <f>D27+D28+D29+D30</f>
        <v>233866.1</v>
      </c>
      <c r="E26" s="10">
        <f>E27+E28+E29+E30</f>
        <v>216378.69999999998</v>
      </c>
    </row>
    <row r="27" spans="1:5" ht="12.75">
      <c r="A27" s="2" t="s">
        <v>33</v>
      </c>
      <c r="B27" s="6" t="s">
        <v>17</v>
      </c>
      <c r="C27" s="6" t="s">
        <v>9</v>
      </c>
      <c r="D27" s="2">
        <v>48573.2</v>
      </c>
      <c r="E27" s="2">
        <v>44739.2</v>
      </c>
    </row>
    <row r="28" spans="1:5" ht="12.75">
      <c r="A28" s="2" t="s">
        <v>34</v>
      </c>
      <c r="B28" s="6" t="s">
        <v>17</v>
      </c>
      <c r="C28" s="6" t="s">
        <v>11</v>
      </c>
      <c r="D28" s="2">
        <v>94259.3</v>
      </c>
      <c r="E28" s="2">
        <v>83369.2</v>
      </c>
    </row>
    <row r="29" spans="1:5" ht="12.75">
      <c r="A29" s="2" t="s">
        <v>35</v>
      </c>
      <c r="B29" s="6" t="s">
        <v>17</v>
      </c>
      <c r="C29" s="6" t="s">
        <v>13</v>
      </c>
      <c r="D29" s="2">
        <v>86418.7</v>
      </c>
      <c r="E29" s="2">
        <v>83655.9</v>
      </c>
    </row>
    <row r="30" spans="1:5" ht="30" customHeight="1">
      <c r="A30" s="7" t="s">
        <v>36</v>
      </c>
      <c r="B30" s="6" t="s">
        <v>17</v>
      </c>
      <c r="C30" s="6" t="s">
        <v>17</v>
      </c>
      <c r="D30" s="2">
        <v>4614.9</v>
      </c>
      <c r="E30" s="2">
        <v>4614.4</v>
      </c>
    </row>
    <row r="31" spans="1:5" ht="12.75">
      <c r="A31" s="10" t="s">
        <v>37</v>
      </c>
      <c r="B31" s="11" t="s">
        <v>39</v>
      </c>
      <c r="C31" s="11"/>
      <c r="D31" s="10">
        <f>SUM(D32:D35)</f>
        <v>359925.10000000003</v>
      </c>
      <c r="E31" s="10">
        <f>SUM(E32:E35)</f>
        <v>357608.3</v>
      </c>
    </row>
    <row r="32" spans="1:5" ht="12.75">
      <c r="A32" s="2" t="s">
        <v>38</v>
      </c>
      <c r="B32" s="6" t="s">
        <v>39</v>
      </c>
      <c r="C32" s="6" t="s">
        <v>9</v>
      </c>
      <c r="D32" s="2">
        <v>131811.4</v>
      </c>
      <c r="E32" s="2">
        <v>131678.8</v>
      </c>
    </row>
    <row r="33" spans="1:5" ht="12.75">
      <c r="A33" s="2" t="s">
        <v>40</v>
      </c>
      <c r="B33" s="6" t="s">
        <v>39</v>
      </c>
      <c r="C33" s="6" t="s">
        <v>11</v>
      </c>
      <c r="D33" s="2">
        <v>213918.1</v>
      </c>
      <c r="E33" s="2">
        <v>211873.8</v>
      </c>
    </row>
    <row r="34" spans="1:5" ht="25.5">
      <c r="A34" s="7" t="s">
        <v>41</v>
      </c>
      <c r="B34" s="6" t="s">
        <v>39</v>
      </c>
      <c r="C34" s="6" t="s">
        <v>39</v>
      </c>
      <c r="D34" s="2">
        <v>4761.4</v>
      </c>
      <c r="E34" s="2">
        <v>4622.9</v>
      </c>
    </row>
    <row r="35" spans="1:5" ht="25.5">
      <c r="A35" s="7" t="s">
        <v>42</v>
      </c>
      <c r="B35" s="6" t="s">
        <v>39</v>
      </c>
      <c r="C35" s="6" t="s">
        <v>29</v>
      </c>
      <c r="D35" s="2">
        <v>9434.2</v>
      </c>
      <c r="E35" s="2">
        <v>9432.8</v>
      </c>
    </row>
    <row r="36" spans="1:5" ht="12.75">
      <c r="A36" s="10" t="s">
        <v>43</v>
      </c>
      <c r="B36" s="15" t="s">
        <v>27</v>
      </c>
      <c r="C36" s="15"/>
      <c r="D36" s="10">
        <f>D37</f>
        <v>594885</v>
      </c>
      <c r="E36" s="10">
        <f>E37</f>
        <v>59330</v>
      </c>
    </row>
    <row r="37" spans="1:5" ht="12.75">
      <c r="A37" s="2" t="s">
        <v>44</v>
      </c>
      <c r="B37" s="14" t="s">
        <v>27</v>
      </c>
      <c r="C37" s="14" t="s">
        <v>9</v>
      </c>
      <c r="D37" s="2">
        <v>594885</v>
      </c>
      <c r="E37" s="2">
        <v>59330</v>
      </c>
    </row>
    <row r="38" spans="1:5" ht="12.75">
      <c r="A38" s="10" t="s">
        <v>45</v>
      </c>
      <c r="B38" s="15" t="s">
        <v>46</v>
      </c>
      <c r="C38" s="15"/>
      <c r="D38" s="10">
        <f>SUM(D39:D42)</f>
        <v>38272</v>
      </c>
      <c r="E38" s="10">
        <f>SUM(E39:E42)</f>
        <v>34668.1</v>
      </c>
    </row>
    <row r="39" spans="1:5" ht="12.75">
      <c r="A39" s="13" t="s">
        <v>47</v>
      </c>
      <c r="B39" s="14" t="s">
        <v>46</v>
      </c>
      <c r="C39" s="14" t="s">
        <v>11</v>
      </c>
      <c r="D39" s="2">
        <v>5744.8</v>
      </c>
      <c r="E39" s="2">
        <v>5744.8</v>
      </c>
    </row>
    <row r="40" spans="1:5" ht="12.75">
      <c r="A40" s="7" t="s">
        <v>48</v>
      </c>
      <c r="B40" s="14" t="s">
        <v>46</v>
      </c>
      <c r="C40" s="14" t="s">
        <v>13</v>
      </c>
      <c r="D40" s="2">
        <v>17398.7</v>
      </c>
      <c r="E40" s="2">
        <v>14610.1</v>
      </c>
    </row>
    <row r="41" spans="1:5" ht="12.75">
      <c r="A41" s="2" t="s">
        <v>49</v>
      </c>
      <c r="B41" s="14" t="s">
        <v>46</v>
      </c>
      <c r="C41" s="14" t="s">
        <v>15</v>
      </c>
      <c r="D41" s="2">
        <v>13327.1</v>
      </c>
      <c r="E41" s="2">
        <v>12511.8</v>
      </c>
    </row>
    <row r="42" spans="1:5" ht="25.5">
      <c r="A42" s="7" t="s">
        <v>50</v>
      </c>
      <c r="B42" s="14" t="s">
        <v>46</v>
      </c>
      <c r="C42" s="14" t="s">
        <v>19</v>
      </c>
      <c r="D42" s="2">
        <v>1801.4</v>
      </c>
      <c r="E42" s="2">
        <v>1801.4</v>
      </c>
    </row>
    <row r="43" spans="1:5" ht="12.75">
      <c r="A43" s="10" t="s">
        <v>51</v>
      </c>
      <c r="B43" s="15" t="s">
        <v>23</v>
      </c>
      <c r="C43" s="15"/>
      <c r="D43" s="10">
        <f>D44</f>
        <v>750</v>
      </c>
      <c r="E43" s="10">
        <f>E44</f>
        <v>750</v>
      </c>
    </row>
    <row r="44" spans="1:5" ht="12.75">
      <c r="A44" s="2" t="s">
        <v>52</v>
      </c>
      <c r="B44" s="14" t="s">
        <v>23</v>
      </c>
      <c r="C44" s="14" t="s">
        <v>11</v>
      </c>
      <c r="D44" s="2">
        <v>750</v>
      </c>
      <c r="E44" s="2">
        <v>750</v>
      </c>
    </row>
    <row r="45" spans="1:5" ht="12.75">
      <c r="A45" s="10" t="s">
        <v>53</v>
      </c>
      <c r="B45" s="16">
        <v>12</v>
      </c>
      <c r="C45" s="16"/>
      <c r="D45" s="10">
        <f>D46</f>
        <v>2595</v>
      </c>
      <c r="E45" s="10">
        <f>E46</f>
        <v>2595</v>
      </c>
    </row>
    <row r="46" spans="1:5" ht="12.75">
      <c r="A46" s="7" t="s">
        <v>54</v>
      </c>
      <c r="B46" s="6">
        <v>12</v>
      </c>
      <c r="C46" s="6" t="s">
        <v>11</v>
      </c>
      <c r="D46" s="2">
        <v>2595</v>
      </c>
      <c r="E46" s="2">
        <v>2595</v>
      </c>
    </row>
    <row r="47" spans="1:5" ht="28.5" customHeight="1">
      <c r="A47" s="12" t="s">
        <v>55</v>
      </c>
      <c r="B47" s="11" t="s">
        <v>21</v>
      </c>
      <c r="C47" s="11"/>
      <c r="D47" s="10">
        <f>D48</f>
        <v>485.6</v>
      </c>
      <c r="E47" s="10">
        <f>E48</f>
        <v>485.6</v>
      </c>
    </row>
    <row r="48" spans="1:5" ht="25.5">
      <c r="A48" s="7" t="s">
        <v>55</v>
      </c>
      <c r="B48" s="6" t="s">
        <v>21</v>
      </c>
      <c r="C48" s="6" t="s">
        <v>9</v>
      </c>
      <c r="D48" s="2">
        <v>485.6</v>
      </c>
      <c r="E48" s="2">
        <v>485.6</v>
      </c>
    </row>
    <row r="49" spans="1:5" ht="12.75">
      <c r="A49" s="10" t="s">
        <v>56</v>
      </c>
      <c r="B49" s="17"/>
      <c r="C49" s="17"/>
      <c r="D49" s="10">
        <f>D13+D21+D26+D31+D36+D38+D43+D45+D47</f>
        <v>1608579.1</v>
      </c>
      <c r="E49" s="10">
        <f>E13+E21+E26+E31+E36+E38+E43+E45+E47</f>
        <v>1027082.2999999998</v>
      </c>
    </row>
  </sheetData>
  <sheetProtection/>
  <mergeCells count="6">
    <mergeCell ref="A9:E9"/>
    <mergeCell ref="D2:E2"/>
    <mergeCell ref="C3:E3"/>
    <mergeCell ref="C4:E4"/>
    <mergeCell ref="C5:E5"/>
    <mergeCell ref="C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2017-05-26T10:11:14Z</cp:lastPrinted>
  <dcterms:created xsi:type="dcterms:W3CDTF">1996-10-08T23:32:33Z</dcterms:created>
  <dcterms:modified xsi:type="dcterms:W3CDTF">2017-05-26T10:11:16Z</dcterms:modified>
  <cp:category/>
  <cp:version/>
  <cp:contentType/>
  <cp:contentStatus/>
</cp:coreProperties>
</file>